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Obstina\НИКМАН\Договор_2022\Никман покана\"/>
    </mc:Choice>
  </mc:AlternateContent>
  <bookViews>
    <workbookView xWindow="0" yWindow="0" windowWidth="28800" windowHeight="12420"/>
  </bookViews>
  <sheets>
    <sheet name="2022 (2)" sheetId="6" r:id="rId1"/>
  </sheets>
  <definedNames>
    <definedName name="_xlnm.Print_Area" localSheetId="0">'2022 (2)'!$A$1:$G$61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4" i="6" l="1"/>
  <c r="G53" i="6"/>
  <c r="G52" i="6"/>
  <c r="G51" i="6"/>
  <c r="G48" i="6"/>
  <c r="G47" i="6"/>
  <c r="G46" i="6"/>
  <c r="G44" i="6"/>
  <c r="G43" i="6"/>
  <c r="G41" i="6"/>
  <c r="G39" i="6"/>
  <c r="G38" i="6"/>
  <c r="G37" i="6"/>
  <c r="G35" i="6"/>
  <c r="G34" i="6"/>
  <c r="G33" i="6"/>
  <c r="G32" i="6"/>
  <c r="G30" i="6"/>
  <c r="G29" i="6"/>
  <c r="G27" i="6"/>
  <c r="G26" i="6"/>
  <c r="G25" i="6"/>
  <c r="G22" i="6"/>
  <c r="G21" i="6"/>
  <c r="G20" i="6"/>
  <c r="G19" i="6"/>
  <c r="G18" i="6"/>
  <c r="G17" i="6"/>
  <c r="G15" i="6"/>
  <c r="G13" i="6"/>
  <c r="G12" i="6"/>
  <c r="G11" i="6"/>
  <c r="G8" i="6"/>
  <c r="G7" i="6"/>
  <c r="G5" i="6"/>
  <c r="G55" i="6" l="1"/>
  <c r="G56" i="6" s="1"/>
  <c r="G57" i="6" s="1"/>
</calcChain>
</file>

<file path=xl/sharedStrings.xml><?xml version="1.0" encoding="utf-8"?>
<sst xmlns="http://schemas.openxmlformats.org/spreadsheetml/2006/main" count="129" uniqueCount="47">
  <si>
    <t xml:space="preserve">ТВ наблюдение и видеозаснемане със запис на магнитен носител на канализация до ф 300 включително и разходите за отваряне и затваряне на капаци или решетки, както и всички други необходими операции, дейности и разходи за извършване на дейността. </t>
  </si>
  <si>
    <t>ТВ наблюдение и видеозаснемане със запис на магнитен носител на канализация над ф 300 мм и разходите за отваряне и затваряне на капаци или решетки, както и всички други необходими операции, дейности и разходи за извършване на дейността.</t>
  </si>
  <si>
    <t>бул. Трети март</t>
  </si>
  <si>
    <t>ул. Отец Паисий</t>
  </si>
  <si>
    <t>Дължина на дъждовна канализация</t>
  </si>
  <si>
    <t>Диаметър на дъждовна канализация</t>
  </si>
  <si>
    <t>Вид услуга</t>
  </si>
  <si>
    <t>Ед. цена</t>
  </si>
  <si>
    <t>Обща цена</t>
  </si>
  <si>
    <t>Брой</t>
  </si>
  <si>
    <t>-</t>
  </si>
  <si>
    <t>бул. Добруджа, в участъка от бул. Добричка епопея до Околовръстен път (кръговото за Балчик)</t>
  </si>
  <si>
    <t>ф 400</t>
  </si>
  <si>
    <t>ф 600</t>
  </si>
  <si>
    <t>ф 500</t>
  </si>
  <si>
    <t>[мм]</t>
  </si>
  <si>
    <t>[м]</t>
  </si>
  <si>
    <t>[лева]</t>
  </si>
  <si>
    <t>ф 300</t>
  </si>
  <si>
    <t>ф 200</t>
  </si>
  <si>
    <t>почистване (продухване) на дъждовна канализация</t>
  </si>
  <si>
    <t xml:space="preserve">Почистване (продухване) на дъждовна канализация   </t>
  </si>
  <si>
    <t>бул. Русия от бул. 25-ти Септември (Градски парк "Св. Георги") до Пр. Храм "Св. Климент Охридски"</t>
  </si>
  <si>
    <t>бул. Русия от Пр. Храм "Св. Климент Охридски" до ул. Гоце Делчев</t>
  </si>
  <si>
    <t>Забележка</t>
  </si>
  <si>
    <t>бул. Трети март от бул. 25-ти Септември до ул. Сан Стефано</t>
  </si>
  <si>
    <t>бул. Трети март от ул. Сан Стефано до ул. П. Хитов</t>
  </si>
  <si>
    <t>бул. Трети март от ул. П. Хитов до ок. Път</t>
  </si>
  <si>
    <t>ф 100</t>
  </si>
  <si>
    <t>ф 150</t>
  </si>
  <si>
    <t>ф 1000</t>
  </si>
  <si>
    <t>ул. Дунав</t>
  </si>
  <si>
    <t xml:space="preserve">почистване на улична ревизионна шахта </t>
  </si>
  <si>
    <t>Почистване и продухване на дъждоприемна шахта до включване в уличната канализация</t>
  </si>
  <si>
    <t>Общо без ДДС:</t>
  </si>
  <si>
    <t>Общо с ДДС:</t>
  </si>
  <si>
    <t>ДДС:</t>
  </si>
  <si>
    <t xml:space="preserve">ТВ наблюдение и видеозаснемане със запис на магнитен носител на канализация </t>
  </si>
  <si>
    <t>до ф300</t>
  </si>
  <si>
    <t>над ф300</t>
  </si>
  <si>
    <t xml:space="preserve"> по заявка </t>
  </si>
  <si>
    <t xml:space="preserve"> по заявка до 3 м</t>
  </si>
  <si>
    <t>по заявка над 3 м</t>
  </si>
  <si>
    <t>ж. к. "Добротица" ул. "Любен Станчев"</t>
  </si>
  <si>
    <t>ж. к. "Балик", ул. "Димитър Ковачев"</t>
  </si>
  <si>
    <t>Доставка и монтаж решетка</t>
  </si>
  <si>
    <t>Доставка и монтаж капак ревизионна шахта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</si>
</sst>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sz val="12"/>
      <color theme="1" tint="0.499984740745262"/>
      <name val="Times New Roman"/>
      <family val="2"/>
      <charset val="204"/>
    </font>
    <font>
      <b/>
      <sz val="12"/>
      <name val="Times New Roman"/>
      <family val="2"/>
      <charset val="204"/>
    </font>
    <font>
      <sz val="12"/>
      <name val="Times New Roman"/>
      <family val="2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2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/>
    <xf numFmtId="0" fontId="4" fillId="0" borderId="2" xfId="0" applyFont="1" applyBorder="1"/>
    <xf numFmtId="0" fontId="4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2" fontId="4" fillId="0" borderId="2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/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/>
    </xf>
    <xf numFmtId="2" fontId="4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2" fontId="3" fillId="0" borderId="2" xfId="0" applyNumberFormat="1" applyFont="1" applyBorder="1"/>
    <xf numFmtId="0" fontId="3" fillId="0" borderId="0" xfId="0" applyFont="1" applyAlignment="1">
      <alignment horizontal="center" vertical="center"/>
    </xf>
    <xf numFmtId="0" fontId="5" fillId="0" borderId="2" xfId="0" applyFont="1" applyBorder="1"/>
    <xf numFmtId="0" fontId="4" fillId="0" borderId="0" xfId="0" applyFont="1" applyBorder="1" applyAlignment="1">
      <alignment vertical="center" wrapText="1"/>
    </xf>
    <xf numFmtId="0" fontId="3" fillId="0" borderId="0" xfId="0" applyFont="1" applyAlignment="1">
      <alignment horizontal="left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1"/>
  <sheetViews>
    <sheetView tabSelected="1" view="pageBreakPreview" topLeftCell="A10" zoomScaleNormal="115" zoomScaleSheetLayoutView="100" workbookViewId="0">
      <selection activeCell="J29" sqref="J29"/>
    </sheetView>
  </sheetViews>
  <sheetFormatPr defaultRowHeight="15.6" x14ac:dyDescent="0.3"/>
  <cols>
    <col min="1" max="1" width="6.5" customWidth="1"/>
    <col min="2" max="2" width="48" customWidth="1"/>
    <col min="3" max="3" width="12.19921875" customWidth="1"/>
    <col min="4" max="4" width="16.8984375" customWidth="1"/>
    <col min="5" max="5" width="12.09765625" customWidth="1"/>
    <col min="7" max="7" width="10.59765625" customWidth="1"/>
    <col min="8" max="8" width="16.69921875" bestFit="1" customWidth="1"/>
  </cols>
  <sheetData>
    <row r="1" spans="1:8" ht="46.8" x14ac:dyDescent="0.3">
      <c r="A1" s="13" t="s">
        <v>6</v>
      </c>
      <c r="B1" s="14"/>
      <c r="C1" s="15" t="s">
        <v>5</v>
      </c>
      <c r="D1" s="15" t="s">
        <v>4</v>
      </c>
      <c r="E1" s="15" t="s">
        <v>9</v>
      </c>
      <c r="F1" s="15" t="s">
        <v>7</v>
      </c>
      <c r="G1" s="16" t="s">
        <v>8</v>
      </c>
      <c r="H1" s="2" t="s">
        <v>24</v>
      </c>
    </row>
    <row r="2" spans="1:8" ht="31.5" customHeight="1" x14ac:dyDescent="0.3">
      <c r="A2" s="17"/>
      <c r="B2" s="7"/>
      <c r="C2" s="17" t="s">
        <v>15</v>
      </c>
      <c r="D2" s="17" t="s">
        <v>16</v>
      </c>
      <c r="E2" s="17"/>
      <c r="F2" s="17" t="s">
        <v>17</v>
      </c>
      <c r="G2" s="17" t="s">
        <v>17</v>
      </c>
      <c r="H2" s="3"/>
    </row>
    <row r="3" spans="1:8" x14ac:dyDescent="0.3">
      <c r="A3" s="7"/>
      <c r="B3" s="7"/>
      <c r="C3" s="7"/>
      <c r="D3" s="7"/>
      <c r="E3" s="7"/>
      <c r="F3" s="18"/>
      <c r="G3" s="18"/>
      <c r="H3" s="3"/>
    </row>
    <row r="4" spans="1:8" x14ac:dyDescent="0.3">
      <c r="A4" s="5">
        <v>1</v>
      </c>
      <c r="B4" s="6" t="s">
        <v>33</v>
      </c>
      <c r="C4" s="7"/>
      <c r="D4" s="7"/>
      <c r="E4" s="7"/>
      <c r="F4" s="7"/>
      <c r="G4" s="18"/>
      <c r="H4" s="3"/>
    </row>
    <row r="5" spans="1:8" x14ac:dyDescent="0.3">
      <c r="A5" s="7"/>
      <c r="B5" s="7" t="s">
        <v>40</v>
      </c>
      <c r="C5" s="9" t="s">
        <v>10</v>
      </c>
      <c r="D5" s="9" t="s">
        <v>10</v>
      </c>
      <c r="E5" s="9">
        <v>600</v>
      </c>
      <c r="F5" s="19">
        <v>0</v>
      </c>
      <c r="G5" s="20">
        <f>E5*F5</f>
        <v>0</v>
      </c>
      <c r="H5" s="3"/>
    </row>
    <row r="6" spans="1:8" x14ac:dyDescent="0.3">
      <c r="A6" s="5">
        <v>2</v>
      </c>
      <c r="B6" s="6" t="s">
        <v>32</v>
      </c>
      <c r="C6" s="7"/>
      <c r="D6" s="7"/>
      <c r="E6" s="7"/>
      <c r="F6" s="7"/>
      <c r="G6" s="18"/>
      <c r="H6" s="3"/>
    </row>
    <row r="7" spans="1:8" x14ac:dyDescent="0.3">
      <c r="A7" s="7"/>
      <c r="B7" s="7" t="s">
        <v>41</v>
      </c>
      <c r="C7" s="9" t="s">
        <v>10</v>
      </c>
      <c r="D7" s="9" t="s">
        <v>10</v>
      </c>
      <c r="E7" s="9">
        <v>200</v>
      </c>
      <c r="F7" s="19">
        <v>0</v>
      </c>
      <c r="G7" s="20">
        <f>E7*F7</f>
        <v>0</v>
      </c>
      <c r="H7" s="3"/>
    </row>
    <row r="8" spans="1:8" x14ac:dyDescent="0.3">
      <c r="A8" s="7"/>
      <c r="B8" s="7" t="s">
        <v>42</v>
      </c>
      <c r="C8" s="9" t="s">
        <v>10</v>
      </c>
      <c r="D8" s="9" t="s">
        <v>10</v>
      </c>
      <c r="E8" s="9">
        <v>200</v>
      </c>
      <c r="F8" s="19">
        <v>0</v>
      </c>
      <c r="G8" s="20">
        <f>E8*F8</f>
        <v>0</v>
      </c>
      <c r="H8" s="3"/>
    </row>
    <row r="9" spans="1:8" x14ac:dyDescent="0.3">
      <c r="A9" s="5"/>
      <c r="B9" s="6" t="s">
        <v>21</v>
      </c>
      <c r="C9" s="17"/>
      <c r="D9" s="17"/>
      <c r="E9" s="17"/>
      <c r="F9" s="17"/>
      <c r="G9" s="17"/>
      <c r="H9" s="3"/>
    </row>
    <row r="10" spans="1:8" x14ac:dyDescent="0.3">
      <c r="A10" s="7"/>
      <c r="B10" s="6" t="s">
        <v>22</v>
      </c>
      <c r="C10" s="7"/>
      <c r="D10" s="7"/>
      <c r="E10" s="9"/>
      <c r="F10" s="18"/>
      <c r="G10" s="18"/>
      <c r="H10" s="3"/>
    </row>
    <row r="11" spans="1:8" x14ac:dyDescent="0.3">
      <c r="A11" s="5">
        <v>4</v>
      </c>
      <c r="B11" s="7" t="s">
        <v>20</v>
      </c>
      <c r="C11" s="9" t="s">
        <v>19</v>
      </c>
      <c r="D11" s="7">
        <v>169.02</v>
      </c>
      <c r="E11" s="9" t="s">
        <v>10</v>
      </c>
      <c r="F11" s="18">
        <v>0</v>
      </c>
      <c r="G11" s="18">
        <f>D11*F11</f>
        <v>0</v>
      </c>
      <c r="H11" s="3"/>
    </row>
    <row r="12" spans="1:8" x14ac:dyDescent="0.3">
      <c r="A12" s="5">
        <v>5</v>
      </c>
      <c r="B12" s="7" t="s">
        <v>20</v>
      </c>
      <c r="C12" s="9" t="s">
        <v>18</v>
      </c>
      <c r="D12" s="7">
        <v>48.8</v>
      </c>
      <c r="E12" s="9" t="s">
        <v>10</v>
      </c>
      <c r="F12" s="18">
        <v>0</v>
      </c>
      <c r="G12" s="18">
        <f>D12*F12</f>
        <v>0</v>
      </c>
      <c r="H12" s="3"/>
    </row>
    <row r="13" spans="1:8" x14ac:dyDescent="0.3">
      <c r="A13" s="5">
        <v>6</v>
      </c>
      <c r="B13" s="7" t="s">
        <v>20</v>
      </c>
      <c r="C13" s="9" t="s">
        <v>14</v>
      </c>
      <c r="D13" s="7">
        <v>233.66</v>
      </c>
      <c r="E13" s="9" t="s">
        <v>10</v>
      </c>
      <c r="F13" s="18">
        <v>0</v>
      </c>
      <c r="G13" s="18">
        <f>D13*F13</f>
        <v>0</v>
      </c>
      <c r="H13" s="3"/>
    </row>
    <row r="14" spans="1:8" x14ac:dyDescent="0.3">
      <c r="A14" s="7"/>
      <c r="B14" s="6" t="s">
        <v>23</v>
      </c>
      <c r="C14" s="7"/>
      <c r="D14" s="7"/>
      <c r="E14" s="9"/>
      <c r="F14" s="18"/>
      <c r="G14" s="18"/>
      <c r="H14" s="3"/>
    </row>
    <row r="15" spans="1:8" x14ac:dyDescent="0.3">
      <c r="A15" s="5">
        <v>7</v>
      </c>
      <c r="B15" s="7" t="s">
        <v>20</v>
      </c>
      <c r="C15" s="9" t="s">
        <v>13</v>
      </c>
      <c r="D15" s="7">
        <v>0</v>
      </c>
      <c r="E15" s="9" t="s">
        <v>10</v>
      </c>
      <c r="F15" s="18">
        <v>0</v>
      </c>
      <c r="G15" s="18">
        <f>D15*F15</f>
        <v>0</v>
      </c>
      <c r="H15" s="3"/>
    </row>
    <row r="16" spans="1:8" ht="30" customHeight="1" x14ac:dyDescent="0.3">
      <c r="A16" s="7"/>
      <c r="B16" s="21" t="s">
        <v>11</v>
      </c>
      <c r="C16" s="7"/>
      <c r="D16" s="7"/>
      <c r="E16" s="9"/>
      <c r="F16" s="18"/>
      <c r="G16" s="18"/>
      <c r="H16" s="3"/>
    </row>
    <row r="17" spans="1:8" x14ac:dyDescent="0.3">
      <c r="A17" s="5">
        <v>8</v>
      </c>
      <c r="B17" s="7" t="s">
        <v>20</v>
      </c>
      <c r="C17" s="9" t="s">
        <v>19</v>
      </c>
      <c r="D17" s="7">
        <v>92.81</v>
      </c>
      <c r="E17" s="9" t="s">
        <v>10</v>
      </c>
      <c r="F17" s="18">
        <v>0</v>
      </c>
      <c r="G17" s="18">
        <f t="shared" ref="G17:G22" si="0">D17*F17</f>
        <v>0</v>
      </c>
      <c r="H17" s="3"/>
    </row>
    <row r="18" spans="1:8" x14ac:dyDescent="0.3">
      <c r="A18" s="5">
        <v>9</v>
      </c>
      <c r="B18" s="7" t="s">
        <v>20</v>
      </c>
      <c r="C18" s="9" t="s">
        <v>18</v>
      </c>
      <c r="D18" s="7">
        <v>230.62</v>
      </c>
      <c r="E18" s="9" t="s">
        <v>10</v>
      </c>
      <c r="F18" s="18">
        <v>0</v>
      </c>
      <c r="G18" s="18">
        <f t="shared" si="0"/>
        <v>0</v>
      </c>
      <c r="H18" s="3"/>
    </row>
    <row r="19" spans="1:8" x14ac:dyDescent="0.3">
      <c r="A19" s="5">
        <v>1</v>
      </c>
      <c r="B19" s="7" t="s">
        <v>20</v>
      </c>
      <c r="C19" s="9" t="s">
        <v>12</v>
      </c>
      <c r="D19" s="18">
        <v>825</v>
      </c>
      <c r="E19" s="9" t="s">
        <v>10</v>
      </c>
      <c r="F19" s="18">
        <v>0</v>
      </c>
      <c r="G19" s="18">
        <f t="shared" si="0"/>
        <v>0</v>
      </c>
      <c r="H19" s="3"/>
    </row>
    <row r="20" spans="1:8" x14ac:dyDescent="0.3">
      <c r="A20" s="5">
        <v>11</v>
      </c>
      <c r="B20" s="7" t="s">
        <v>20</v>
      </c>
      <c r="C20" s="9" t="s">
        <v>12</v>
      </c>
      <c r="D20" s="7">
        <v>296.12</v>
      </c>
      <c r="E20" s="9" t="s">
        <v>10</v>
      </c>
      <c r="F20" s="18">
        <v>0</v>
      </c>
      <c r="G20" s="18">
        <f t="shared" si="0"/>
        <v>0</v>
      </c>
      <c r="H20" s="3"/>
    </row>
    <row r="21" spans="1:8" x14ac:dyDescent="0.3">
      <c r="A21" s="5">
        <v>12</v>
      </c>
      <c r="B21" s="7" t="s">
        <v>20</v>
      </c>
      <c r="C21" s="9" t="s">
        <v>14</v>
      </c>
      <c r="D21" s="7">
        <v>366.62</v>
      </c>
      <c r="E21" s="9" t="s">
        <v>10</v>
      </c>
      <c r="F21" s="18">
        <v>0</v>
      </c>
      <c r="G21" s="18">
        <f t="shared" si="0"/>
        <v>0</v>
      </c>
      <c r="H21" s="3"/>
    </row>
    <row r="22" spans="1:8" x14ac:dyDescent="0.3">
      <c r="A22" s="5">
        <v>13</v>
      </c>
      <c r="B22" s="7" t="s">
        <v>20</v>
      </c>
      <c r="C22" s="9" t="s">
        <v>13</v>
      </c>
      <c r="D22" s="7">
        <v>524.74</v>
      </c>
      <c r="E22" s="9" t="s">
        <v>10</v>
      </c>
      <c r="F22" s="18">
        <v>0</v>
      </c>
      <c r="G22" s="18">
        <f t="shared" si="0"/>
        <v>0</v>
      </c>
      <c r="H22" s="3"/>
    </row>
    <row r="23" spans="1:8" x14ac:dyDescent="0.3">
      <c r="A23" s="7"/>
      <c r="B23" s="6" t="s">
        <v>2</v>
      </c>
      <c r="C23" s="7"/>
      <c r="D23" s="7"/>
      <c r="E23" s="9"/>
      <c r="F23" s="18"/>
      <c r="G23" s="18"/>
      <c r="H23" s="3"/>
    </row>
    <row r="24" spans="1:8" x14ac:dyDescent="0.3">
      <c r="A24" s="7"/>
      <c r="B24" s="6" t="s">
        <v>25</v>
      </c>
      <c r="C24" s="7"/>
      <c r="D24" s="7"/>
      <c r="E24" s="9"/>
      <c r="F24" s="18"/>
      <c r="G24" s="18"/>
      <c r="H24" s="3"/>
    </row>
    <row r="25" spans="1:8" x14ac:dyDescent="0.3">
      <c r="A25" s="5">
        <v>14</v>
      </c>
      <c r="B25" s="7" t="s">
        <v>20</v>
      </c>
      <c r="C25" s="9" t="s">
        <v>28</v>
      </c>
      <c r="D25" s="7">
        <v>45.8</v>
      </c>
      <c r="E25" s="9" t="s">
        <v>10</v>
      </c>
      <c r="F25" s="18">
        <v>0</v>
      </c>
      <c r="G25" s="18">
        <f t="shared" ref="G25:G27" si="1">D25*F25</f>
        <v>0</v>
      </c>
      <c r="H25" s="3"/>
    </row>
    <row r="26" spans="1:8" x14ac:dyDescent="0.3">
      <c r="A26" s="5">
        <v>15</v>
      </c>
      <c r="B26" s="7" t="s">
        <v>20</v>
      </c>
      <c r="C26" s="9" t="s">
        <v>29</v>
      </c>
      <c r="D26" s="7">
        <v>67.48</v>
      </c>
      <c r="E26" s="9" t="s">
        <v>10</v>
      </c>
      <c r="F26" s="18">
        <v>0</v>
      </c>
      <c r="G26" s="18">
        <f t="shared" si="1"/>
        <v>0</v>
      </c>
      <c r="H26" s="3"/>
    </row>
    <row r="27" spans="1:8" x14ac:dyDescent="0.3">
      <c r="A27" s="5">
        <v>16</v>
      </c>
      <c r="B27" s="7" t="s">
        <v>20</v>
      </c>
      <c r="C27" s="9" t="s">
        <v>19</v>
      </c>
      <c r="D27" s="7">
        <v>46.46</v>
      </c>
      <c r="E27" s="9" t="s">
        <v>10</v>
      </c>
      <c r="F27" s="18">
        <v>0</v>
      </c>
      <c r="G27" s="18">
        <f t="shared" si="1"/>
        <v>0</v>
      </c>
      <c r="H27" s="3"/>
    </row>
    <row r="28" spans="1:8" x14ac:dyDescent="0.3">
      <c r="A28" s="7"/>
      <c r="B28" s="6" t="s">
        <v>26</v>
      </c>
      <c r="C28" s="7"/>
      <c r="D28" s="7"/>
      <c r="E28" s="9"/>
      <c r="F28" s="18"/>
      <c r="G28" s="18"/>
    </row>
    <row r="29" spans="1:8" x14ac:dyDescent="0.3">
      <c r="A29" s="5">
        <v>17</v>
      </c>
      <c r="B29" s="7" t="s">
        <v>20</v>
      </c>
      <c r="C29" s="9" t="s">
        <v>19</v>
      </c>
      <c r="D29" s="7">
        <v>39.92</v>
      </c>
      <c r="E29" s="9" t="s">
        <v>10</v>
      </c>
      <c r="F29" s="18">
        <v>0</v>
      </c>
      <c r="G29" s="18">
        <f t="shared" ref="G29:G30" si="2">D29*F29</f>
        <v>0</v>
      </c>
    </row>
    <row r="30" spans="1:8" x14ac:dyDescent="0.3">
      <c r="A30" s="5">
        <v>18</v>
      </c>
      <c r="B30" s="7" t="s">
        <v>20</v>
      </c>
      <c r="C30" s="9" t="s">
        <v>13</v>
      </c>
      <c r="D30" s="7">
        <v>200.88</v>
      </c>
      <c r="E30" s="9" t="s">
        <v>10</v>
      </c>
      <c r="F30" s="18">
        <v>0</v>
      </c>
      <c r="G30" s="18">
        <f t="shared" si="2"/>
        <v>0</v>
      </c>
    </row>
    <row r="31" spans="1:8" x14ac:dyDescent="0.3">
      <c r="A31" s="7"/>
      <c r="B31" s="6" t="s">
        <v>27</v>
      </c>
      <c r="C31" s="7"/>
      <c r="D31" s="7"/>
      <c r="E31" s="9"/>
      <c r="F31" s="18"/>
      <c r="G31" s="18"/>
    </row>
    <row r="32" spans="1:8" x14ac:dyDescent="0.3">
      <c r="A32" s="5">
        <v>19</v>
      </c>
      <c r="B32" s="7" t="s">
        <v>20</v>
      </c>
      <c r="C32" s="9" t="s">
        <v>19</v>
      </c>
      <c r="D32" s="7">
        <v>190.36</v>
      </c>
      <c r="E32" s="9" t="s">
        <v>10</v>
      </c>
      <c r="F32" s="18">
        <v>0</v>
      </c>
      <c r="G32" s="18">
        <f t="shared" ref="G32:G35" si="3">D32*F32</f>
        <v>0</v>
      </c>
    </row>
    <row r="33" spans="1:7" x14ac:dyDescent="0.3">
      <c r="A33" s="5">
        <v>20</v>
      </c>
      <c r="B33" s="7" t="s">
        <v>20</v>
      </c>
      <c r="C33" s="9" t="s">
        <v>18</v>
      </c>
      <c r="D33" s="7">
        <v>76.599999999999994</v>
      </c>
      <c r="E33" s="9" t="s">
        <v>10</v>
      </c>
      <c r="F33" s="18">
        <v>0</v>
      </c>
      <c r="G33" s="18">
        <f t="shared" si="3"/>
        <v>0</v>
      </c>
    </row>
    <row r="34" spans="1:7" x14ac:dyDescent="0.3">
      <c r="A34" s="5">
        <v>21</v>
      </c>
      <c r="B34" s="7" t="s">
        <v>20</v>
      </c>
      <c r="C34" s="9" t="s">
        <v>13</v>
      </c>
      <c r="D34" s="7">
        <v>1612.82</v>
      </c>
      <c r="E34" s="9" t="s">
        <v>10</v>
      </c>
      <c r="F34" s="18">
        <v>0</v>
      </c>
      <c r="G34" s="18">
        <f t="shared" si="3"/>
        <v>0</v>
      </c>
    </row>
    <row r="35" spans="1:7" x14ac:dyDescent="0.3">
      <c r="A35" s="5">
        <v>22</v>
      </c>
      <c r="B35" s="7" t="s">
        <v>20</v>
      </c>
      <c r="C35" s="9" t="s">
        <v>30</v>
      </c>
      <c r="D35" s="7">
        <v>103.61</v>
      </c>
      <c r="E35" s="9" t="s">
        <v>10</v>
      </c>
      <c r="F35" s="18">
        <v>0</v>
      </c>
      <c r="G35" s="18">
        <f t="shared" si="3"/>
        <v>0</v>
      </c>
    </row>
    <row r="36" spans="1:7" x14ac:dyDescent="0.3">
      <c r="A36" s="7"/>
      <c r="B36" s="6" t="s">
        <v>3</v>
      </c>
      <c r="C36" s="7"/>
      <c r="D36" s="7"/>
      <c r="E36" s="9"/>
      <c r="F36" s="18"/>
      <c r="G36" s="18"/>
    </row>
    <row r="37" spans="1:7" x14ac:dyDescent="0.3">
      <c r="A37" s="5">
        <v>23</v>
      </c>
      <c r="B37" s="7" t="s">
        <v>20</v>
      </c>
      <c r="C37" s="9" t="s">
        <v>19</v>
      </c>
      <c r="D37" s="7">
        <v>42.09</v>
      </c>
      <c r="E37" s="9" t="s">
        <v>10</v>
      </c>
      <c r="F37" s="18">
        <v>0</v>
      </c>
      <c r="G37" s="18">
        <f t="shared" ref="G37:G39" si="4">D37*F37</f>
        <v>0</v>
      </c>
    </row>
    <row r="38" spans="1:7" x14ac:dyDescent="0.3">
      <c r="A38" s="5">
        <v>24</v>
      </c>
      <c r="B38" s="7" t="s">
        <v>20</v>
      </c>
      <c r="C38" s="9" t="s">
        <v>18</v>
      </c>
      <c r="D38" s="7">
        <v>7.99</v>
      </c>
      <c r="E38" s="9" t="s">
        <v>10</v>
      </c>
      <c r="F38" s="18">
        <v>0</v>
      </c>
      <c r="G38" s="18">
        <f t="shared" si="4"/>
        <v>0</v>
      </c>
    </row>
    <row r="39" spans="1:7" x14ac:dyDescent="0.3">
      <c r="A39" s="5">
        <v>25</v>
      </c>
      <c r="B39" s="7" t="s">
        <v>20</v>
      </c>
      <c r="C39" s="9" t="s">
        <v>14</v>
      </c>
      <c r="D39" s="7">
        <v>13.61</v>
      </c>
      <c r="E39" s="9" t="s">
        <v>10</v>
      </c>
      <c r="F39" s="18">
        <v>0</v>
      </c>
      <c r="G39" s="18">
        <f t="shared" si="4"/>
        <v>0</v>
      </c>
    </row>
    <row r="40" spans="1:7" x14ac:dyDescent="0.3">
      <c r="A40" s="7"/>
      <c r="B40" s="6" t="s">
        <v>31</v>
      </c>
      <c r="C40" s="7"/>
      <c r="D40" s="7"/>
      <c r="E40" s="9"/>
      <c r="F40" s="18"/>
      <c r="G40" s="18"/>
    </row>
    <row r="41" spans="1:7" x14ac:dyDescent="0.3">
      <c r="A41" s="5">
        <v>26</v>
      </c>
      <c r="B41" s="7" t="s">
        <v>20</v>
      </c>
      <c r="C41" s="9" t="s">
        <v>19</v>
      </c>
      <c r="D41" s="7">
        <v>15.26</v>
      </c>
      <c r="E41" s="9" t="s">
        <v>10</v>
      </c>
      <c r="F41" s="18">
        <v>0</v>
      </c>
      <c r="G41" s="18">
        <f t="shared" ref="G41" si="5">D41*F41</f>
        <v>0</v>
      </c>
    </row>
    <row r="42" spans="1:7" x14ac:dyDescent="0.3">
      <c r="A42" s="5"/>
      <c r="B42" s="26" t="s">
        <v>43</v>
      </c>
      <c r="C42" s="9"/>
      <c r="D42" s="7"/>
      <c r="E42" s="9"/>
      <c r="F42" s="18"/>
      <c r="G42" s="18"/>
    </row>
    <row r="43" spans="1:7" x14ac:dyDescent="0.3">
      <c r="A43" s="5">
        <v>27</v>
      </c>
      <c r="B43" s="7" t="s">
        <v>20</v>
      </c>
      <c r="C43" s="9" t="s">
        <v>18</v>
      </c>
      <c r="D43" s="18">
        <v>507</v>
      </c>
      <c r="E43" s="9" t="s">
        <v>10</v>
      </c>
      <c r="F43" s="18">
        <v>0</v>
      </c>
      <c r="G43" s="18">
        <f t="shared" ref="G43:G44" si="6">D43*F43</f>
        <v>0</v>
      </c>
    </row>
    <row r="44" spans="1:7" x14ac:dyDescent="0.3">
      <c r="A44" s="5">
        <v>28</v>
      </c>
      <c r="B44" s="7" t="s">
        <v>20</v>
      </c>
      <c r="C44" s="9" t="s">
        <v>12</v>
      </c>
      <c r="D44" s="18">
        <v>254</v>
      </c>
      <c r="E44" s="9" t="s">
        <v>10</v>
      </c>
      <c r="F44" s="18">
        <v>0</v>
      </c>
      <c r="G44" s="18">
        <f t="shared" si="6"/>
        <v>0</v>
      </c>
    </row>
    <row r="45" spans="1:7" x14ac:dyDescent="0.3">
      <c r="A45" s="5"/>
      <c r="B45" s="26" t="s">
        <v>44</v>
      </c>
      <c r="C45" s="9"/>
      <c r="D45" s="7"/>
      <c r="E45" s="9"/>
      <c r="F45" s="18"/>
      <c r="G45" s="18"/>
    </row>
    <row r="46" spans="1:7" x14ac:dyDescent="0.3">
      <c r="A46" s="5">
        <v>29</v>
      </c>
      <c r="B46" s="7" t="s">
        <v>20</v>
      </c>
      <c r="C46" s="9" t="s">
        <v>18</v>
      </c>
      <c r="D46" s="18">
        <v>25</v>
      </c>
      <c r="E46" s="9" t="s">
        <v>10</v>
      </c>
      <c r="F46" s="18">
        <v>0</v>
      </c>
      <c r="G46" s="18">
        <f t="shared" ref="G46:G48" si="7">D46*F46</f>
        <v>0</v>
      </c>
    </row>
    <row r="47" spans="1:7" x14ac:dyDescent="0.3">
      <c r="A47" s="5">
        <v>30</v>
      </c>
      <c r="B47" s="7" t="s">
        <v>20</v>
      </c>
      <c r="C47" s="9" t="s">
        <v>12</v>
      </c>
      <c r="D47" s="18">
        <v>250</v>
      </c>
      <c r="E47" s="9" t="s">
        <v>10</v>
      </c>
      <c r="F47" s="18">
        <v>0</v>
      </c>
      <c r="G47" s="18">
        <f t="shared" si="7"/>
        <v>0</v>
      </c>
    </row>
    <row r="48" spans="1:7" x14ac:dyDescent="0.3">
      <c r="A48" s="5"/>
      <c r="B48" s="7" t="s">
        <v>20</v>
      </c>
      <c r="C48" s="9" t="s">
        <v>13</v>
      </c>
      <c r="D48" s="7">
        <v>682.35</v>
      </c>
      <c r="E48" s="9" t="s">
        <v>10</v>
      </c>
      <c r="F48" s="18">
        <v>0</v>
      </c>
      <c r="G48" s="18">
        <f t="shared" si="7"/>
        <v>0</v>
      </c>
    </row>
    <row r="49" spans="1:7" x14ac:dyDescent="0.3">
      <c r="A49" s="4"/>
      <c r="B49" s="4"/>
      <c r="C49" s="4"/>
      <c r="D49" s="4"/>
      <c r="E49" s="4"/>
      <c r="F49" s="4"/>
      <c r="G49" s="4"/>
    </row>
    <row r="50" spans="1:7" x14ac:dyDescent="0.3">
      <c r="A50" s="5"/>
      <c r="B50" s="6" t="s">
        <v>37</v>
      </c>
      <c r="C50" s="7"/>
      <c r="D50" s="7"/>
      <c r="E50" s="7"/>
      <c r="F50" s="7"/>
      <c r="G50" s="7"/>
    </row>
    <row r="51" spans="1:7" ht="94.2" thickBot="1" x14ac:dyDescent="0.35">
      <c r="A51" s="5">
        <v>31</v>
      </c>
      <c r="B51" s="8" t="s">
        <v>0</v>
      </c>
      <c r="C51" s="9" t="s">
        <v>38</v>
      </c>
      <c r="D51" s="10">
        <v>500</v>
      </c>
      <c r="E51" s="9" t="s">
        <v>10</v>
      </c>
      <c r="F51" s="11">
        <v>0</v>
      </c>
      <c r="G51" s="11">
        <f t="shared" ref="G51:G52" si="8">D51*F51</f>
        <v>0</v>
      </c>
    </row>
    <row r="52" spans="1:7" ht="94.2" thickBot="1" x14ac:dyDescent="0.35">
      <c r="A52" s="5">
        <v>32</v>
      </c>
      <c r="B52" s="12" t="s">
        <v>1</v>
      </c>
      <c r="C52" s="9" t="s">
        <v>39</v>
      </c>
      <c r="D52" s="10">
        <v>1000</v>
      </c>
      <c r="E52" s="9"/>
      <c r="F52" s="11">
        <v>0</v>
      </c>
      <c r="G52" s="11">
        <f t="shared" si="8"/>
        <v>0</v>
      </c>
    </row>
    <row r="53" spans="1:7" x14ac:dyDescent="0.3">
      <c r="A53" s="5">
        <v>33</v>
      </c>
      <c r="B53" s="27" t="s">
        <v>45</v>
      </c>
      <c r="C53" s="9"/>
      <c r="D53" s="10">
        <v>50</v>
      </c>
      <c r="E53" s="9"/>
      <c r="F53" s="11">
        <v>0</v>
      </c>
      <c r="G53" s="11">
        <f>D53*F53</f>
        <v>0</v>
      </c>
    </row>
    <row r="54" spans="1:7" x14ac:dyDescent="0.3">
      <c r="A54" s="5">
        <v>34</v>
      </c>
      <c r="B54" s="27" t="s">
        <v>46</v>
      </c>
      <c r="C54" s="9"/>
      <c r="D54" s="10">
        <v>50</v>
      </c>
      <c r="E54" s="9"/>
      <c r="F54" s="11">
        <v>0</v>
      </c>
      <c r="G54" s="11">
        <f>D54*F54</f>
        <v>0</v>
      </c>
    </row>
    <row r="55" spans="1:7" x14ac:dyDescent="0.3">
      <c r="A55" s="4"/>
      <c r="B55" s="4"/>
      <c r="C55" s="4"/>
      <c r="D55" s="7"/>
      <c r="E55" s="7"/>
      <c r="F55" s="22" t="s">
        <v>34</v>
      </c>
      <c r="G55" s="18">
        <f>SUM(G5:G52)</f>
        <v>0</v>
      </c>
    </row>
    <row r="56" spans="1:7" x14ac:dyDescent="0.3">
      <c r="A56" s="4"/>
      <c r="B56" s="4"/>
      <c r="C56" s="4"/>
      <c r="D56" s="7"/>
      <c r="E56" s="7"/>
      <c r="F56" s="22" t="s">
        <v>36</v>
      </c>
      <c r="G56" s="18">
        <f>G55*0.2</f>
        <v>0</v>
      </c>
    </row>
    <row r="57" spans="1:7" x14ac:dyDescent="0.3">
      <c r="A57" s="4"/>
      <c r="B57" s="4"/>
      <c r="C57" s="4"/>
      <c r="D57" s="7"/>
      <c r="E57" s="7"/>
      <c r="F57" s="23" t="s">
        <v>35</v>
      </c>
      <c r="G57" s="24">
        <f>SUM(G55:G56)</f>
        <v>0</v>
      </c>
    </row>
    <row r="58" spans="1:7" x14ac:dyDescent="0.3">
      <c r="A58" s="1"/>
      <c r="B58" s="1"/>
      <c r="C58" s="1"/>
      <c r="D58" s="1"/>
      <c r="E58" s="1"/>
      <c r="F58" s="1"/>
      <c r="G58" s="1"/>
    </row>
    <row r="59" spans="1:7" x14ac:dyDescent="0.3">
      <c r="A59" s="25"/>
      <c r="B59" s="28"/>
      <c r="C59" s="28"/>
      <c r="D59" s="28"/>
      <c r="E59" s="28"/>
      <c r="F59" s="28"/>
      <c r="G59" s="28"/>
    </row>
    <row r="60" spans="1:7" ht="31.5" customHeight="1" x14ac:dyDescent="0.3">
      <c r="A60" s="25"/>
      <c r="B60" s="28"/>
      <c r="C60" s="28"/>
      <c r="D60" s="28"/>
      <c r="E60" s="28"/>
      <c r="F60" s="28"/>
      <c r="G60" s="28"/>
    </row>
    <row r="61" spans="1:7" x14ac:dyDescent="0.3">
      <c r="A61" s="1"/>
      <c r="B61" s="1"/>
      <c r="C61" s="1"/>
      <c r="D61" s="1"/>
      <c r="E61" s="1"/>
      <c r="F61" s="1"/>
      <c r="G61" s="1"/>
    </row>
  </sheetData>
  <mergeCells count="2">
    <mergeCell ref="B59:G59"/>
    <mergeCell ref="B60:G60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2022 (2)</vt:lpstr>
      <vt:lpstr>'2022 (2)'!Област_печат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Станка Василева</dc:creator>
  <cp:lastModifiedBy>Добринка Михова</cp:lastModifiedBy>
  <cp:lastPrinted>2022-03-09T07:18:07Z</cp:lastPrinted>
  <dcterms:created xsi:type="dcterms:W3CDTF">2020-10-20T09:43:50Z</dcterms:created>
  <dcterms:modified xsi:type="dcterms:W3CDTF">2022-03-09T08:46:10Z</dcterms:modified>
</cp:coreProperties>
</file>